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C:\Users\pguadagni\Downloads\"/>
    </mc:Choice>
  </mc:AlternateContent>
  <xr:revisionPtr revIDLastSave="139" documentId="8_{C539C027-33E6-482B-B525-2922451C6561}" xr6:coauthVersionLast="47" xr6:coauthVersionMax="47" xr10:uidLastSave="{909FF761-741E-4785-8B6E-036F2A02D389}"/>
  <bookViews>
    <workbookView xWindow="-110" yWindow="-110" windowWidth="19420" windowHeight="11500" xr2:uid="{7C8FB1DA-DE07-494C-B584-7E92EF3A7CE1}"/>
  </bookViews>
  <sheets>
    <sheet name="Grafico Combinato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2" l="1"/>
  <c r="D20" i="2"/>
  <c r="E20" i="2"/>
  <c r="F20" i="2"/>
  <c r="G20" i="2"/>
  <c r="H20" i="2"/>
  <c r="I20" i="2"/>
  <c r="J20" i="2"/>
  <c r="K20" i="2"/>
  <c r="L20" i="2"/>
  <c r="M20" i="2"/>
  <c r="N20" i="2"/>
  <c r="C20" i="2"/>
  <c r="D19" i="2"/>
  <c r="E19" i="2"/>
  <c r="F19" i="2"/>
  <c r="G19" i="2"/>
  <c r="H19" i="2"/>
  <c r="I19" i="2"/>
  <c r="J19" i="2"/>
  <c r="K19" i="2"/>
  <c r="L19" i="2"/>
  <c r="M19" i="2"/>
  <c r="N19" i="2"/>
  <c r="C19" i="2"/>
  <c r="D18" i="2"/>
  <c r="E18" i="2"/>
  <c r="F18" i="2"/>
  <c r="G18" i="2"/>
  <c r="H18" i="2"/>
  <c r="I18" i="2"/>
  <c r="J18" i="2"/>
  <c r="K18" i="2"/>
  <c r="L18" i="2"/>
  <c r="M18" i="2"/>
  <c r="N18" i="2"/>
  <c r="C18" i="2"/>
  <c r="D28" i="2"/>
  <c r="E28" i="2"/>
  <c r="F28" i="2"/>
  <c r="G28" i="2"/>
  <c r="H28" i="2"/>
  <c r="I28" i="2"/>
  <c r="J28" i="2"/>
  <c r="K28" i="2"/>
  <c r="L28" i="2"/>
  <c r="M28" i="2"/>
  <c r="C28" i="2"/>
</calcChain>
</file>

<file path=xl/sharedStrings.xml><?xml version="1.0" encoding="utf-8"?>
<sst xmlns="http://schemas.openxmlformats.org/spreadsheetml/2006/main" count="20" uniqueCount="16">
  <si>
    <t>CONFRONTO DEL MIO PRODOTTO CON INSIEME DI PRODOTTI CONCORRENTI EVITANDO GRAFICI "SPAGHETTI" - CAPITOLO 7</t>
  </si>
  <si>
    <t>TABELLA INIZIALE</t>
  </si>
  <si>
    <t>Prodotto</t>
  </si>
  <si>
    <t>Nostro prodotto</t>
  </si>
  <si>
    <t>Concorrente 1</t>
  </si>
  <si>
    <t>Concorrente 2</t>
  </si>
  <si>
    <t>Concorrente 3</t>
  </si>
  <si>
    <t>Concorrente 4</t>
  </si>
  <si>
    <t>Concorrente 5</t>
  </si>
  <si>
    <t>Concorrente 6</t>
  </si>
  <si>
    <t>Concorrente 7</t>
  </si>
  <si>
    <t>CALCOLO DEL VALORE MINIMO, MASSIMO E RELATIVO INTERVALLO</t>
  </si>
  <si>
    <t>Minimo</t>
  </si>
  <si>
    <t>Massimo</t>
  </si>
  <si>
    <t>Intervallo</t>
  </si>
  <si>
    <t>TABELLA PER GRAFICO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</si>
</sst>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7" fontId="3" fillId="0" borderId="1" xfId="0" applyNumberFormat="1" applyFont="1" applyBorder="1"/>
    <xf numFmtId="0" fontId="0" fillId="0" borderId="2" xfId="0" applyBorder="1"/>
    <xf numFmtId="0" fontId="0" fillId="0" borderId="1" xfId="0" applyBorder="1"/>
    <xf numFmtId="17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Vendita nostro</a:t>
            </a:r>
            <a:r>
              <a:rPr lang="it-IT" baseline="0"/>
              <a:t> prodotto rispetto ai concorrenti</a:t>
            </a:r>
            <a:endParaRPr lang="it-IT"/>
          </a:p>
        </c:rich>
      </c:tx>
      <c:layout>
        <c:manualLayout>
          <c:xMode val="edge"/>
          <c:yMode val="edge"/>
          <c:x val="0.2541576622839411"/>
          <c:y val="3.7065542802847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areaChart>
        <c:grouping val="stacked"/>
        <c:varyColors val="0"/>
        <c:ser>
          <c:idx val="1"/>
          <c:order val="1"/>
          <c:tx>
            <c:strRef>
              <c:f>'Grafico Combinato '!$B$27</c:f>
              <c:strCache>
                <c:ptCount val="1"/>
                <c:pt idx="0">
                  <c:v>Minimo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'Grafico Combinato '!$C$24:$N$24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'Grafico Combinato '!$C$27:$N$27</c:f>
              <c:numCache>
                <c:formatCode>General</c:formatCode>
                <c:ptCount val="12"/>
                <c:pt idx="0">
                  <c:v>18</c:v>
                </c:pt>
                <c:pt idx="1">
                  <c:v>30</c:v>
                </c:pt>
                <c:pt idx="2">
                  <c:v>20</c:v>
                </c:pt>
                <c:pt idx="3">
                  <c:v>25</c:v>
                </c:pt>
                <c:pt idx="4">
                  <c:v>29</c:v>
                </c:pt>
                <c:pt idx="5">
                  <c:v>19</c:v>
                </c:pt>
                <c:pt idx="6">
                  <c:v>20</c:v>
                </c:pt>
                <c:pt idx="7">
                  <c:v>30</c:v>
                </c:pt>
                <c:pt idx="8">
                  <c:v>29</c:v>
                </c:pt>
                <c:pt idx="9">
                  <c:v>19</c:v>
                </c:pt>
                <c:pt idx="10">
                  <c:v>17</c:v>
                </c:pt>
                <c:pt idx="1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AE-4CA0-8DB7-0FD55CB88BF1}"/>
            </c:ext>
          </c:extLst>
        </c:ser>
        <c:ser>
          <c:idx val="2"/>
          <c:order val="2"/>
          <c:tx>
            <c:strRef>
              <c:f>'Grafico Combinato '!$B$28</c:f>
              <c:strCache>
                <c:ptCount val="1"/>
                <c:pt idx="0">
                  <c:v>Intervallo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'Grafico Combinato '!$C$24:$N$24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'Grafico Combinato '!$C$28:$N$28</c:f>
              <c:numCache>
                <c:formatCode>General</c:formatCode>
                <c:ptCount val="12"/>
                <c:pt idx="0">
                  <c:v>53</c:v>
                </c:pt>
                <c:pt idx="1">
                  <c:v>43</c:v>
                </c:pt>
                <c:pt idx="2">
                  <c:v>51</c:v>
                </c:pt>
                <c:pt idx="3">
                  <c:v>45</c:v>
                </c:pt>
                <c:pt idx="4">
                  <c:v>43</c:v>
                </c:pt>
                <c:pt idx="5">
                  <c:v>59</c:v>
                </c:pt>
                <c:pt idx="6">
                  <c:v>59</c:v>
                </c:pt>
                <c:pt idx="7">
                  <c:v>48</c:v>
                </c:pt>
                <c:pt idx="8">
                  <c:v>41</c:v>
                </c:pt>
                <c:pt idx="9">
                  <c:v>54</c:v>
                </c:pt>
                <c:pt idx="10">
                  <c:v>56</c:v>
                </c:pt>
                <c:pt idx="1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AE-4CA0-8DB7-0FD55CB88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351200"/>
        <c:axId val="115356000"/>
      </c:areaChart>
      <c:lineChart>
        <c:grouping val="standard"/>
        <c:varyColors val="0"/>
        <c:ser>
          <c:idx val="0"/>
          <c:order val="0"/>
          <c:tx>
            <c:strRef>
              <c:f>'Grafico Combinato '!$B$26</c:f>
              <c:strCache>
                <c:ptCount val="1"/>
                <c:pt idx="0">
                  <c:v>Nostro prodotto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Combinato '!$C$24:$N$24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'Grafico Combinato '!$C$26:$N$26</c:f>
              <c:numCache>
                <c:formatCode>General</c:formatCode>
                <c:ptCount val="12"/>
                <c:pt idx="0">
                  <c:v>64</c:v>
                </c:pt>
                <c:pt idx="1">
                  <c:v>64</c:v>
                </c:pt>
                <c:pt idx="2">
                  <c:v>64</c:v>
                </c:pt>
                <c:pt idx="3">
                  <c:v>70</c:v>
                </c:pt>
                <c:pt idx="4">
                  <c:v>69</c:v>
                </c:pt>
                <c:pt idx="5">
                  <c:v>69</c:v>
                </c:pt>
                <c:pt idx="6">
                  <c:v>64</c:v>
                </c:pt>
                <c:pt idx="7">
                  <c:v>62</c:v>
                </c:pt>
                <c:pt idx="8">
                  <c:v>61</c:v>
                </c:pt>
                <c:pt idx="9">
                  <c:v>63</c:v>
                </c:pt>
                <c:pt idx="10">
                  <c:v>60</c:v>
                </c:pt>
                <c:pt idx="1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E-4CA0-8DB7-0FD55CB88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51200"/>
        <c:axId val="115356000"/>
      </c:lineChart>
      <c:dateAx>
        <c:axId val="1153512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56000"/>
        <c:crosses val="autoZero"/>
        <c:auto val="1"/>
        <c:lblOffset val="100"/>
        <c:baseTimeUnit val="months"/>
      </c:dateAx>
      <c:valAx>
        <c:axId val="11535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5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Combinato '!$B$26</c:f>
              <c:strCache>
                <c:ptCount val="1"/>
                <c:pt idx="0">
                  <c:v>Nostro prodotto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'Grafico Combinato '!$C$24:$N$24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'Grafico Combinato '!$C$26:$N$26</c:f>
              <c:numCache>
                <c:formatCode>General</c:formatCode>
                <c:ptCount val="12"/>
                <c:pt idx="0">
                  <c:v>64</c:v>
                </c:pt>
                <c:pt idx="1">
                  <c:v>64</c:v>
                </c:pt>
                <c:pt idx="2">
                  <c:v>64</c:v>
                </c:pt>
                <c:pt idx="3">
                  <c:v>70</c:v>
                </c:pt>
                <c:pt idx="4">
                  <c:v>69</c:v>
                </c:pt>
                <c:pt idx="5">
                  <c:v>69</c:v>
                </c:pt>
                <c:pt idx="6">
                  <c:v>64</c:v>
                </c:pt>
                <c:pt idx="7">
                  <c:v>62</c:v>
                </c:pt>
                <c:pt idx="8">
                  <c:v>61</c:v>
                </c:pt>
                <c:pt idx="9">
                  <c:v>63</c:v>
                </c:pt>
                <c:pt idx="10">
                  <c:v>60</c:v>
                </c:pt>
                <c:pt idx="11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C-4143-A329-EF66F9200E6F}"/>
            </c:ext>
          </c:extLst>
        </c:ser>
        <c:ser>
          <c:idx val="1"/>
          <c:order val="1"/>
          <c:tx>
            <c:strRef>
              <c:f>'Grafico Combinato '!$B$27</c:f>
              <c:strCache>
                <c:ptCount val="1"/>
                <c:pt idx="0">
                  <c:v>Minimo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'Grafico Combinato '!$C$24:$N$24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'Grafico Combinato '!$C$27:$N$27</c:f>
              <c:numCache>
                <c:formatCode>General</c:formatCode>
                <c:ptCount val="12"/>
                <c:pt idx="0">
                  <c:v>18</c:v>
                </c:pt>
                <c:pt idx="1">
                  <c:v>30</c:v>
                </c:pt>
                <c:pt idx="2">
                  <c:v>20</c:v>
                </c:pt>
                <c:pt idx="3">
                  <c:v>25</c:v>
                </c:pt>
                <c:pt idx="4">
                  <c:v>29</c:v>
                </c:pt>
                <c:pt idx="5">
                  <c:v>19</c:v>
                </c:pt>
                <c:pt idx="6">
                  <c:v>20</c:v>
                </c:pt>
                <c:pt idx="7">
                  <c:v>30</c:v>
                </c:pt>
                <c:pt idx="8">
                  <c:v>29</c:v>
                </c:pt>
                <c:pt idx="9">
                  <c:v>19</c:v>
                </c:pt>
                <c:pt idx="10">
                  <c:v>17</c:v>
                </c:pt>
                <c:pt idx="1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9C-4143-A329-EF66F9200E6F}"/>
            </c:ext>
          </c:extLst>
        </c:ser>
        <c:ser>
          <c:idx val="2"/>
          <c:order val="2"/>
          <c:tx>
            <c:strRef>
              <c:f>'Grafico Combinato '!$B$28</c:f>
              <c:strCache>
                <c:ptCount val="1"/>
                <c:pt idx="0">
                  <c:v>Intervallo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'Grafico Combinato '!$C$24:$N$24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'Grafico Combinato '!$C$28:$N$28</c:f>
              <c:numCache>
                <c:formatCode>General</c:formatCode>
                <c:ptCount val="12"/>
                <c:pt idx="0">
                  <c:v>53</c:v>
                </c:pt>
                <c:pt idx="1">
                  <c:v>43</c:v>
                </c:pt>
                <c:pt idx="2">
                  <c:v>51</c:v>
                </c:pt>
                <c:pt idx="3">
                  <c:v>45</c:v>
                </c:pt>
                <c:pt idx="4">
                  <c:v>43</c:v>
                </c:pt>
                <c:pt idx="5">
                  <c:v>59</c:v>
                </c:pt>
                <c:pt idx="6">
                  <c:v>59</c:v>
                </c:pt>
                <c:pt idx="7">
                  <c:v>48</c:v>
                </c:pt>
                <c:pt idx="8">
                  <c:v>41</c:v>
                </c:pt>
                <c:pt idx="9">
                  <c:v>54</c:v>
                </c:pt>
                <c:pt idx="10">
                  <c:v>56</c:v>
                </c:pt>
                <c:pt idx="1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9C-4143-A329-EF66F9200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8215176"/>
        <c:axId val="798217224"/>
      </c:barChart>
      <c:dateAx>
        <c:axId val="798215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217224"/>
        <c:crosses val="autoZero"/>
        <c:auto val="1"/>
        <c:lblOffset val="100"/>
        <c:baseTimeUnit val="months"/>
      </c:dateAx>
      <c:valAx>
        <c:axId val="79821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215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1"/>
          <c:order val="1"/>
          <c:tx>
            <c:strRef>
              <c:f>'Grafico Combinato '!$B$27</c:f>
              <c:strCache>
                <c:ptCount val="1"/>
                <c:pt idx="0">
                  <c:v>Minimo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'Grafico Combinato '!$C$24:$N$24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'Grafico Combinato '!$C$27:$N$27</c:f>
              <c:numCache>
                <c:formatCode>General</c:formatCode>
                <c:ptCount val="12"/>
                <c:pt idx="0">
                  <c:v>18</c:v>
                </c:pt>
                <c:pt idx="1">
                  <c:v>30</c:v>
                </c:pt>
                <c:pt idx="2">
                  <c:v>20</c:v>
                </c:pt>
                <c:pt idx="3">
                  <c:v>25</c:v>
                </c:pt>
                <c:pt idx="4">
                  <c:v>29</c:v>
                </c:pt>
                <c:pt idx="5">
                  <c:v>19</c:v>
                </c:pt>
                <c:pt idx="6">
                  <c:v>20</c:v>
                </c:pt>
                <c:pt idx="7">
                  <c:v>30</c:v>
                </c:pt>
                <c:pt idx="8">
                  <c:v>29</c:v>
                </c:pt>
                <c:pt idx="9">
                  <c:v>19</c:v>
                </c:pt>
                <c:pt idx="10">
                  <c:v>17</c:v>
                </c:pt>
                <c:pt idx="1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64-4E43-AED4-843A7FA777A2}"/>
            </c:ext>
          </c:extLst>
        </c:ser>
        <c:ser>
          <c:idx val="2"/>
          <c:order val="2"/>
          <c:tx>
            <c:strRef>
              <c:f>'Grafico Combinato '!$B$28</c:f>
              <c:strCache>
                <c:ptCount val="1"/>
                <c:pt idx="0">
                  <c:v>Intervallo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'Grafico Combinato '!$C$24:$N$24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'Grafico Combinato '!$C$28:$N$28</c:f>
              <c:numCache>
                <c:formatCode>General</c:formatCode>
                <c:ptCount val="12"/>
                <c:pt idx="0">
                  <c:v>53</c:v>
                </c:pt>
                <c:pt idx="1">
                  <c:v>43</c:v>
                </c:pt>
                <c:pt idx="2">
                  <c:v>51</c:v>
                </c:pt>
                <c:pt idx="3">
                  <c:v>45</c:v>
                </c:pt>
                <c:pt idx="4">
                  <c:v>43</c:v>
                </c:pt>
                <c:pt idx="5">
                  <c:v>59</c:v>
                </c:pt>
                <c:pt idx="6">
                  <c:v>59</c:v>
                </c:pt>
                <c:pt idx="7">
                  <c:v>48</c:v>
                </c:pt>
                <c:pt idx="8">
                  <c:v>41</c:v>
                </c:pt>
                <c:pt idx="9">
                  <c:v>54</c:v>
                </c:pt>
                <c:pt idx="10">
                  <c:v>56</c:v>
                </c:pt>
                <c:pt idx="1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64-4E43-AED4-843A7FA7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215176"/>
        <c:axId val="798217224"/>
      </c:areaChart>
      <c:lineChart>
        <c:grouping val="standard"/>
        <c:varyColors val="0"/>
        <c:ser>
          <c:idx val="0"/>
          <c:order val="0"/>
          <c:tx>
            <c:strRef>
              <c:f>'Grafico Combinato '!$B$26</c:f>
              <c:strCache>
                <c:ptCount val="1"/>
                <c:pt idx="0">
                  <c:v>Nostro prodotto</c:v>
                </c:pt>
              </c:strCache>
            </c:strRef>
          </c:tx>
          <c:spPr>
            <a:ln w="28575" cap="rnd">
              <a:solidFill>
                <a:srgbClr val="83CCEB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'Grafico Combinato '!$C$24:$N$24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'Grafico Combinato '!$C$26:$N$26</c:f>
              <c:numCache>
                <c:formatCode>General</c:formatCode>
                <c:ptCount val="12"/>
                <c:pt idx="0">
                  <c:v>64</c:v>
                </c:pt>
                <c:pt idx="1">
                  <c:v>64</c:v>
                </c:pt>
                <c:pt idx="2">
                  <c:v>64</c:v>
                </c:pt>
                <c:pt idx="3">
                  <c:v>70</c:v>
                </c:pt>
                <c:pt idx="4">
                  <c:v>69</c:v>
                </c:pt>
                <c:pt idx="5">
                  <c:v>69</c:v>
                </c:pt>
                <c:pt idx="6">
                  <c:v>64</c:v>
                </c:pt>
                <c:pt idx="7">
                  <c:v>62</c:v>
                </c:pt>
                <c:pt idx="8">
                  <c:v>61</c:v>
                </c:pt>
                <c:pt idx="9">
                  <c:v>63</c:v>
                </c:pt>
                <c:pt idx="10">
                  <c:v>60</c:v>
                </c:pt>
                <c:pt idx="1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4-4E43-AED4-843A7FA7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215176"/>
        <c:axId val="798217224"/>
      </c:lineChart>
      <c:dateAx>
        <c:axId val="798215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217224"/>
        <c:crosses val="autoZero"/>
        <c:auto val="1"/>
        <c:lblOffset val="100"/>
        <c:baseTimeUnit val="months"/>
      </c:dateAx>
      <c:valAx>
        <c:axId val="79821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215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1"/>
          <c:order val="1"/>
          <c:tx>
            <c:strRef>
              <c:f>'Grafico Combinato '!$B$27</c:f>
              <c:strCache>
                <c:ptCount val="1"/>
                <c:pt idx="0">
                  <c:v>Minimo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'Grafico Combinato '!$C$24:$N$24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'Grafico Combinato '!$C$27:$N$27</c:f>
              <c:numCache>
                <c:formatCode>General</c:formatCode>
                <c:ptCount val="12"/>
                <c:pt idx="0">
                  <c:v>18</c:v>
                </c:pt>
                <c:pt idx="1">
                  <c:v>30</c:v>
                </c:pt>
                <c:pt idx="2">
                  <c:v>20</c:v>
                </c:pt>
                <c:pt idx="3">
                  <c:v>25</c:v>
                </c:pt>
                <c:pt idx="4">
                  <c:v>29</c:v>
                </c:pt>
                <c:pt idx="5">
                  <c:v>19</c:v>
                </c:pt>
                <c:pt idx="6">
                  <c:v>20</c:v>
                </c:pt>
                <c:pt idx="7">
                  <c:v>30</c:v>
                </c:pt>
                <c:pt idx="8">
                  <c:v>29</c:v>
                </c:pt>
                <c:pt idx="9">
                  <c:v>19</c:v>
                </c:pt>
                <c:pt idx="10">
                  <c:v>17</c:v>
                </c:pt>
                <c:pt idx="1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03-4930-9E6F-47CCB831EC66}"/>
            </c:ext>
          </c:extLst>
        </c:ser>
        <c:ser>
          <c:idx val="2"/>
          <c:order val="2"/>
          <c:tx>
            <c:strRef>
              <c:f>'Grafico Combinato '!$B$28</c:f>
              <c:strCache>
                <c:ptCount val="1"/>
                <c:pt idx="0">
                  <c:v>Intervallo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'Grafico Combinato '!$C$24:$N$24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'Grafico Combinato '!$C$28:$N$28</c:f>
              <c:numCache>
                <c:formatCode>General</c:formatCode>
                <c:ptCount val="12"/>
                <c:pt idx="0">
                  <c:v>53</c:v>
                </c:pt>
                <c:pt idx="1">
                  <c:v>43</c:v>
                </c:pt>
                <c:pt idx="2">
                  <c:v>51</c:v>
                </c:pt>
                <c:pt idx="3">
                  <c:v>45</c:v>
                </c:pt>
                <c:pt idx="4">
                  <c:v>43</c:v>
                </c:pt>
                <c:pt idx="5">
                  <c:v>59</c:v>
                </c:pt>
                <c:pt idx="6">
                  <c:v>59</c:v>
                </c:pt>
                <c:pt idx="7">
                  <c:v>48</c:v>
                </c:pt>
                <c:pt idx="8">
                  <c:v>41</c:v>
                </c:pt>
                <c:pt idx="9">
                  <c:v>54</c:v>
                </c:pt>
                <c:pt idx="10">
                  <c:v>56</c:v>
                </c:pt>
                <c:pt idx="1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03-4930-9E6F-47CCB831E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215176"/>
        <c:axId val="798217224"/>
      </c:areaChart>
      <c:lineChart>
        <c:grouping val="standard"/>
        <c:varyColors val="0"/>
        <c:ser>
          <c:idx val="0"/>
          <c:order val="0"/>
          <c:tx>
            <c:strRef>
              <c:f>'Grafico Combinato '!$B$26</c:f>
              <c:strCache>
                <c:ptCount val="1"/>
                <c:pt idx="0">
                  <c:v>Nostro prodotto</c:v>
                </c:pt>
              </c:strCache>
            </c:strRef>
          </c:tx>
          <c:spPr>
            <a:ln w="28575" cap="rnd">
              <a:solidFill>
                <a:srgbClr val="83CCEB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'Grafico Combinato '!$C$24:$N$24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'Grafico Combinato '!$C$26:$N$26</c:f>
              <c:numCache>
                <c:formatCode>General</c:formatCode>
                <c:ptCount val="12"/>
                <c:pt idx="0">
                  <c:v>64</c:v>
                </c:pt>
                <c:pt idx="1">
                  <c:v>64</c:v>
                </c:pt>
                <c:pt idx="2">
                  <c:v>64</c:v>
                </c:pt>
                <c:pt idx="3">
                  <c:v>70</c:v>
                </c:pt>
                <c:pt idx="4">
                  <c:v>69</c:v>
                </c:pt>
                <c:pt idx="5">
                  <c:v>69</c:v>
                </c:pt>
                <c:pt idx="6">
                  <c:v>64</c:v>
                </c:pt>
                <c:pt idx="7">
                  <c:v>62</c:v>
                </c:pt>
                <c:pt idx="8">
                  <c:v>61</c:v>
                </c:pt>
                <c:pt idx="9">
                  <c:v>63</c:v>
                </c:pt>
                <c:pt idx="10">
                  <c:v>60</c:v>
                </c:pt>
                <c:pt idx="1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03-4930-9E6F-47CCB831E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215176"/>
        <c:axId val="798217224"/>
      </c:lineChart>
      <c:dateAx>
        <c:axId val="798215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217224"/>
        <c:crosses val="autoZero"/>
        <c:auto val="1"/>
        <c:lblOffset val="100"/>
        <c:baseTimeUnit val="months"/>
      </c:dateAx>
      <c:valAx>
        <c:axId val="79821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215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1"/>
          <c:order val="1"/>
          <c:tx>
            <c:strRef>
              <c:f>'Grafico Combinato '!$B$27</c:f>
              <c:strCache>
                <c:ptCount val="1"/>
                <c:pt idx="0">
                  <c:v>Minimo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'Grafico Combinato '!$C$24:$N$24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'Grafico Combinato '!$C$27:$N$27</c:f>
              <c:numCache>
                <c:formatCode>General</c:formatCode>
                <c:ptCount val="12"/>
                <c:pt idx="0">
                  <c:v>18</c:v>
                </c:pt>
                <c:pt idx="1">
                  <c:v>30</c:v>
                </c:pt>
                <c:pt idx="2">
                  <c:v>20</c:v>
                </c:pt>
                <c:pt idx="3">
                  <c:v>25</c:v>
                </c:pt>
                <c:pt idx="4">
                  <c:v>29</c:v>
                </c:pt>
                <c:pt idx="5">
                  <c:v>19</c:v>
                </c:pt>
                <c:pt idx="6">
                  <c:v>20</c:v>
                </c:pt>
                <c:pt idx="7">
                  <c:v>30</c:v>
                </c:pt>
                <c:pt idx="8">
                  <c:v>29</c:v>
                </c:pt>
                <c:pt idx="9">
                  <c:v>19</c:v>
                </c:pt>
                <c:pt idx="10">
                  <c:v>17</c:v>
                </c:pt>
                <c:pt idx="1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4-4611-A13A-2494A79BD6A9}"/>
            </c:ext>
          </c:extLst>
        </c:ser>
        <c:ser>
          <c:idx val="2"/>
          <c:order val="2"/>
          <c:tx>
            <c:strRef>
              <c:f>'Grafico Combinato '!$B$28</c:f>
              <c:strCache>
                <c:ptCount val="1"/>
                <c:pt idx="0">
                  <c:v>Intervallo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cat>
            <c:numRef>
              <c:f>'Grafico Combinato '!$C$24:$N$24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'Grafico Combinato '!$C$28:$N$28</c:f>
              <c:numCache>
                <c:formatCode>General</c:formatCode>
                <c:ptCount val="12"/>
                <c:pt idx="0">
                  <c:v>53</c:v>
                </c:pt>
                <c:pt idx="1">
                  <c:v>43</c:v>
                </c:pt>
                <c:pt idx="2">
                  <c:v>51</c:v>
                </c:pt>
                <c:pt idx="3">
                  <c:v>45</c:v>
                </c:pt>
                <c:pt idx="4">
                  <c:v>43</c:v>
                </c:pt>
                <c:pt idx="5">
                  <c:v>59</c:v>
                </c:pt>
                <c:pt idx="6">
                  <c:v>59</c:v>
                </c:pt>
                <c:pt idx="7">
                  <c:v>48</c:v>
                </c:pt>
                <c:pt idx="8">
                  <c:v>41</c:v>
                </c:pt>
                <c:pt idx="9">
                  <c:v>54</c:v>
                </c:pt>
                <c:pt idx="10">
                  <c:v>56</c:v>
                </c:pt>
                <c:pt idx="1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4-4611-A13A-2494A79BD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215176"/>
        <c:axId val="798217224"/>
      </c:areaChart>
      <c:lineChart>
        <c:grouping val="standard"/>
        <c:varyColors val="0"/>
        <c:ser>
          <c:idx val="0"/>
          <c:order val="0"/>
          <c:tx>
            <c:strRef>
              <c:f>'Grafico Combinato '!$B$26</c:f>
              <c:strCache>
                <c:ptCount val="1"/>
                <c:pt idx="0">
                  <c:v>Nostro prodotto</c:v>
                </c:pt>
              </c:strCache>
            </c:strRef>
          </c:tx>
          <c:spPr>
            <a:ln w="28575" cap="rnd">
              <a:solidFill>
                <a:srgbClr val="15608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'Grafico Combinato '!$C$24:$N$24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'Grafico Combinato '!$C$26:$N$26</c:f>
              <c:numCache>
                <c:formatCode>General</c:formatCode>
                <c:ptCount val="12"/>
                <c:pt idx="0">
                  <c:v>64</c:v>
                </c:pt>
                <c:pt idx="1">
                  <c:v>64</c:v>
                </c:pt>
                <c:pt idx="2">
                  <c:v>64</c:v>
                </c:pt>
                <c:pt idx="3">
                  <c:v>70</c:v>
                </c:pt>
                <c:pt idx="4">
                  <c:v>69</c:v>
                </c:pt>
                <c:pt idx="5">
                  <c:v>69</c:v>
                </c:pt>
                <c:pt idx="6">
                  <c:v>64</c:v>
                </c:pt>
                <c:pt idx="7">
                  <c:v>62</c:v>
                </c:pt>
                <c:pt idx="8">
                  <c:v>61</c:v>
                </c:pt>
                <c:pt idx="9">
                  <c:v>63</c:v>
                </c:pt>
                <c:pt idx="10">
                  <c:v>60</c:v>
                </c:pt>
                <c:pt idx="1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74-4611-A13A-2494A79BD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215176"/>
        <c:axId val="798217224"/>
      </c:lineChart>
      <c:dateAx>
        <c:axId val="798215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217224"/>
        <c:crosses val="autoZero"/>
        <c:auto val="1"/>
        <c:lblOffset val="100"/>
        <c:baseTimeUnit val="months"/>
      </c:dateAx>
      <c:valAx>
        <c:axId val="79821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215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Vendite del nostro prodotto rispetto ai concorrenti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1"/>
          <c:order val="1"/>
          <c:tx>
            <c:strRef>
              <c:f>'Grafico Combinato '!$B$27</c:f>
              <c:strCache>
                <c:ptCount val="1"/>
                <c:pt idx="0">
                  <c:v>Minimo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'Grafico Combinato '!$C$24:$N$24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'Grafico Combinato '!$C$27:$N$27</c:f>
              <c:numCache>
                <c:formatCode>General</c:formatCode>
                <c:ptCount val="12"/>
                <c:pt idx="0">
                  <c:v>18</c:v>
                </c:pt>
                <c:pt idx="1">
                  <c:v>30</c:v>
                </c:pt>
                <c:pt idx="2">
                  <c:v>20</c:v>
                </c:pt>
                <c:pt idx="3">
                  <c:v>25</c:v>
                </c:pt>
                <c:pt idx="4">
                  <c:v>29</c:v>
                </c:pt>
                <c:pt idx="5">
                  <c:v>19</c:v>
                </c:pt>
                <c:pt idx="6">
                  <c:v>20</c:v>
                </c:pt>
                <c:pt idx="7">
                  <c:v>30</c:v>
                </c:pt>
                <c:pt idx="8">
                  <c:v>29</c:v>
                </c:pt>
                <c:pt idx="9">
                  <c:v>19</c:v>
                </c:pt>
                <c:pt idx="10">
                  <c:v>17</c:v>
                </c:pt>
                <c:pt idx="1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0-441B-A665-AA44B4C504D2}"/>
            </c:ext>
          </c:extLst>
        </c:ser>
        <c:ser>
          <c:idx val="2"/>
          <c:order val="2"/>
          <c:tx>
            <c:strRef>
              <c:f>'Grafico Combinato '!$B$28</c:f>
              <c:strCache>
                <c:ptCount val="1"/>
                <c:pt idx="0">
                  <c:v>Intervallo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cat>
            <c:numRef>
              <c:f>'Grafico Combinato '!$C$24:$N$24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'Grafico Combinato '!$C$28:$N$28</c:f>
              <c:numCache>
                <c:formatCode>General</c:formatCode>
                <c:ptCount val="12"/>
                <c:pt idx="0">
                  <c:v>53</c:v>
                </c:pt>
                <c:pt idx="1">
                  <c:v>43</c:v>
                </c:pt>
                <c:pt idx="2">
                  <c:v>51</c:v>
                </c:pt>
                <c:pt idx="3">
                  <c:v>45</c:v>
                </c:pt>
                <c:pt idx="4">
                  <c:v>43</c:v>
                </c:pt>
                <c:pt idx="5">
                  <c:v>59</c:v>
                </c:pt>
                <c:pt idx="6">
                  <c:v>59</c:v>
                </c:pt>
                <c:pt idx="7">
                  <c:v>48</c:v>
                </c:pt>
                <c:pt idx="8">
                  <c:v>41</c:v>
                </c:pt>
                <c:pt idx="9">
                  <c:v>54</c:v>
                </c:pt>
                <c:pt idx="10">
                  <c:v>56</c:v>
                </c:pt>
                <c:pt idx="1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60-441B-A665-AA44B4C50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215176"/>
        <c:axId val="798217224"/>
      </c:areaChart>
      <c:lineChart>
        <c:grouping val="standard"/>
        <c:varyColors val="0"/>
        <c:ser>
          <c:idx val="0"/>
          <c:order val="0"/>
          <c:tx>
            <c:strRef>
              <c:f>'Grafico Combinato '!$B$26</c:f>
              <c:strCache>
                <c:ptCount val="1"/>
                <c:pt idx="0">
                  <c:v>Nostro prodotto</c:v>
                </c:pt>
              </c:strCache>
            </c:strRef>
          </c:tx>
          <c:spPr>
            <a:ln w="28575" cap="rnd">
              <a:solidFill>
                <a:srgbClr val="156082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15608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Combinato '!$C$24:$N$24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'Grafico Combinato '!$C$26:$N$26</c:f>
              <c:numCache>
                <c:formatCode>General</c:formatCode>
                <c:ptCount val="12"/>
                <c:pt idx="0">
                  <c:v>64</c:v>
                </c:pt>
                <c:pt idx="1">
                  <c:v>64</c:v>
                </c:pt>
                <c:pt idx="2">
                  <c:v>64</c:v>
                </c:pt>
                <c:pt idx="3">
                  <c:v>70</c:v>
                </c:pt>
                <c:pt idx="4">
                  <c:v>69</c:v>
                </c:pt>
                <c:pt idx="5">
                  <c:v>69</c:v>
                </c:pt>
                <c:pt idx="6">
                  <c:v>64</c:v>
                </c:pt>
                <c:pt idx="7">
                  <c:v>62</c:v>
                </c:pt>
                <c:pt idx="8">
                  <c:v>61</c:v>
                </c:pt>
                <c:pt idx="9">
                  <c:v>63</c:v>
                </c:pt>
                <c:pt idx="10">
                  <c:v>60</c:v>
                </c:pt>
                <c:pt idx="1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60-441B-A665-AA44B4C50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215176"/>
        <c:axId val="798217224"/>
      </c:lineChart>
      <c:dateAx>
        <c:axId val="798215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217224"/>
        <c:crosses val="autoZero"/>
        <c:auto val="1"/>
        <c:lblOffset val="100"/>
        <c:baseTimeUnit val="months"/>
      </c:dateAx>
      <c:valAx>
        <c:axId val="79821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215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117</xdr:row>
      <xdr:rowOff>38100</xdr:rowOff>
    </xdr:from>
    <xdr:to>
      <xdr:col>10</xdr:col>
      <xdr:colOff>180974</xdr:colOff>
      <xdr:row>130</xdr:row>
      <xdr:rowOff>152400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437E665-6A59-72C6-1BA3-9DDA2A6ED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29</xdr:row>
      <xdr:rowOff>161925</xdr:rowOff>
    </xdr:from>
    <xdr:to>
      <xdr:col>9</xdr:col>
      <xdr:colOff>409575</xdr:colOff>
      <xdr:row>45</xdr:row>
      <xdr:rowOff>9525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8E3B875-14D9-32A1-541F-65195E1CA1DF}"/>
            </a:ext>
            <a:ext uri="{147F2762-F138-4A5C-976F-8EAC2B608ADB}">
              <a16:predDERef xmlns:a16="http://schemas.microsoft.com/office/drawing/2014/main" pred="{2437E665-6A59-72C6-1BA3-9DDA2A6ED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400050</xdr:colOff>
      <xdr:row>63</xdr:row>
      <xdr:rowOff>28575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90A297B4-F525-43E9-A925-DBFCCC82529A}"/>
            </a:ext>
            <a:ext uri="{147F2762-F138-4A5C-976F-8EAC2B608ADB}">
              <a16:predDERef xmlns:a16="http://schemas.microsoft.com/office/drawing/2014/main" pred="{48E3B875-14D9-32A1-541F-65195E1CA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64</xdr:row>
      <xdr:rowOff>142875</xdr:rowOff>
    </xdr:from>
    <xdr:to>
      <xdr:col>9</xdr:col>
      <xdr:colOff>409575</xdr:colOff>
      <xdr:row>79</xdr:row>
      <xdr:rowOff>171450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58FD14-DA7C-4159-8457-A58D43CC75B7}"/>
            </a:ext>
            <a:ext uri="{147F2762-F138-4A5C-976F-8EAC2B608ADB}">
              <a16:predDERef xmlns:a16="http://schemas.microsoft.com/office/drawing/2014/main" pred="{90A297B4-F525-43E9-A925-DBFCCC825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81</xdr:row>
      <xdr:rowOff>104775</xdr:rowOff>
    </xdr:from>
    <xdr:to>
      <xdr:col>9</xdr:col>
      <xdr:colOff>409575</xdr:colOff>
      <xdr:row>96</xdr:row>
      <xdr:rowOff>133350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C1B804-A441-4AE3-974E-F9AE0979F0CA}"/>
            </a:ext>
            <a:ext uri="{147F2762-F138-4A5C-976F-8EAC2B608ADB}">
              <a16:predDERef xmlns:a16="http://schemas.microsoft.com/office/drawing/2014/main" pred="{4558FD14-DA7C-4159-8457-A58D43CC7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100</xdr:row>
      <xdr:rowOff>0</xdr:rowOff>
    </xdr:from>
    <xdr:to>
      <xdr:col>9</xdr:col>
      <xdr:colOff>400050</xdr:colOff>
      <xdr:row>115</xdr:row>
      <xdr:rowOff>28575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8B5B6A6-AA2C-4829-9F89-5A72D491F7E2}"/>
            </a:ext>
            <a:ext uri="{147F2762-F138-4A5C-976F-8EAC2B608ADB}">
              <a16:predDERef xmlns:a16="http://schemas.microsoft.com/office/drawing/2014/main" pred="{02C1B804-A441-4AE3-974E-F9AE0979F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590550</xdr:colOff>
      <xdr:row>35</xdr:row>
      <xdr:rowOff>38100</xdr:rowOff>
    </xdr:from>
    <xdr:to>
      <xdr:col>15</xdr:col>
      <xdr:colOff>142875</xdr:colOff>
      <xdr:row>40</xdr:row>
      <xdr:rowOff>85725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644E547-1BF7-CE39-D3ED-A5BBFA7F3B90}"/>
            </a:ext>
            <a:ext uri="{147F2762-F138-4A5C-976F-8EAC2B608ADB}">
              <a16:predDERef xmlns:a16="http://schemas.microsoft.com/office/drawing/2014/main" pred="{68B5B6A6-AA2C-4829-9F89-5A72D491F7E2}"/>
            </a:ext>
          </a:extLst>
        </xdr:cNvPr>
        <xdr:cNvSpPr/>
      </xdr:nvSpPr>
      <xdr:spPr>
        <a:xfrm>
          <a:off x="7572375" y="6496050"/>
          <a:ext cx="2600325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chemeClr val="tx1"/>
              </a:solidFill>
              <a:latin typeface="Aptos Narrow" panose="020B0004020202020204" pitchFamily="34" charset="0"/>
            </a:rPr>
            <a:t>Creiamo un grafico dalla tabella utilizzando il valore minimo, l'intervallo e il nostro prodotto</a:t>
          </a:r>
        </a:p>
      </xdr:txBody>
    </xdr:sp>
    <xdr:clientData/>
  </xdr:twoCellAnchor>
  <xdr:twoCellAnchor>
    <xdr:from>
      <xdr:col>11</xdr:col>
      <xdr:colOff>19050</xdr:colOff>
      <xdr:row>52</xdr:row>
      <xdr:rowOff>171450</xdr:rowOff>
    </xdr:from>
    <xdr:to>
      <xdr:col>15</xdr:col>
      <xdr:colOff>180975</xdr:colOff>
      <xdr:row>58</xdr:row>
      <xdr:rowOff>38100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400867E-A72F-4378-ACFE-D238B7FEF856}"/>
            </a:ext>
            <a:ext uri="{147F2762-F138-4A5C-976F-8EAC2B608ADB}">
              <a16:predDERef xmlns:a16="http://schemas.microsoft.com/office/drawing/2014/main" pred="{4644E547-1BF7-CE39-D3ED-A5BBFA7F3B90}"/>
            </a:ext>
          </a:extLst>
        </xdr:cNvPr>
        <xdr:cNvSpPr/>
      </xdr:nvSpPr>
      <xdr:spPr>
        <a:xfrm>
          <a:off x="7610475" y="9705975"/>
          <a:ext cx="2600325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chemeClr val="tx1"/>
              </a:solidFill>
              <a:latin typeface="Aptos Narrow" panose="020B0004020202020204" pitchFamily="34" charset="0"/>
            </a:rPr>
            <a:t>Usiamo i grafici combinati per separare i dati relativi al nostro prodotto. Il nostro prodotto diventa una linea mentre "Minimo" e "Intervallo" diventano un'"area in pila"</a:t>
          </a:r>
        </a:p>
      </xdr:txBody>
    </xdr:sp>
    <xdr:clientData/>
  </xdr:twoCellAnchor>
  <xdr:twoCellAnchor>
    <xdr:from>
      <xdr:col>10</xdr:col>
      <xdr:colOff>590550</xdr:colOff>
      <xdr:row>70</xdr:row>
      <xdr:rowOff>76200</xdr:rowOff>
    </xdr:from>
    <xdr:to>
      <xdr:col>15</xdr:col>
      <xdr:colOff>142875</xdr:colOff>
      <xdr:row>75</xdr:row>
      <xdr:rowOff>123825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B210CE7B-F9B8-4170-A68B-893D907BE029}"/>
            </a:ext>
            <a:ext uri="{147F2762-F138-4A5C-976F-8EAC2B608ADB}">
              <a16:predDERef xmlns:a16="http://schemas.microsoft.com/office/drawing/2014/main" pred="{C400867E-A72F-4378-ACFE-D238B7FEF856}"/>
            </a:ext>
          </a:extLst>
        </xdr:cNvPr>
        <xdr:cNvSpPr/>
      </xdr:nvSpPr>
      <xdr:spPr>
        <a:xfrm>
          <a:off x="7572375" y="12868275"/>
          <a:ext cx="2600325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chemeClr val="tx1"/>
              </a:solidFill>
              <a:latin typeface="Aptos Narrow" panose="020B0004020202020204" pitchFamily="34" charset="0"/>
            </a:rPr>
            <a:t>Mettiamo trasparente l'area "Minimo" ed eliminiamo dalla legendaColoriamo con il grigio l'intervallo e in bllu la linea realtiva al nostro prodotto</a:t>
          </a:r>
        </a:p>
      </xdr:txBody>
    </xdr:sp>
    <xdr:clientData/>
  </xdr:twoCellAnchor>
  <xdr:twoCellAnchor>
    <xdr:from>
      <xdr:col>11</xdr:col>
      <xdr:colOff>0</xdr:colOff>
      <xdr:row>87</xdr:row>
      <xdr:rowOff>76200</xdr:rowOff>
    </xdr:from>
    <xdr:to>
      <xdr:col>15</xdr:col>
      <xdr:colOff>161925</xdr:colOff>
      <xdr:row>92</xdr:row>
      <xdr:rowOff>123825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3A3CF40A-79E7-45D9-A527-2218F5F1A399}"/>
            </a:ext>
            <a:ext uri="{147F2762-F138-4A5C-976F-8EAC2B608ADB}">
              <a16:predDERef xmlns:a16="http://schemas.microsoft.com/office/drawing/2014/main" pred="{B210CE7B-F9B8-4170-A68B-893D907BE029}"/>
            </a:ext>
          </a:extLst>
        </xdr:cNvPr>
        <xdr:cNvSpPr/>
      </xdr:nvSpPr>
      <xdr:spPr>
        <a:xfrm>
          <a:off x="7591425" y="15944850"/>
          <a:ext cx="2600325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chemeClr val="tx1"/>
              </a:solidFill>
              <a:latin typeface="Aptos Narrow" panose="020B0004020202020204" pitchFamily="34" charset="0"/>
            </a:rPr>
            <a:t>Coloriamo con il grigio l'intervallo e in bllu la linea realtiva al nostro prodotto</a:t>
          </a:r>
        </a:p>
      </xdr:txBody>
    </xdr:sp>
    <xdr:clientData/>
  </xdr:twoCellAnchor>
  <xdr:twoCellAnchor>
    <xdr:from>
      <xdr:col>10</xdr:col>
      <xdr:colOff>590550</xdr:colOff>
      <xdr:row>105</xdr:row>
      <xdr:rowOff>104775</xdr:rowOff>
    </xdr:from>
    <xdr:to>
      <xdr:col>15</xdr:col>
      <xdr:colOff>142875</xdr:colOff>
      <xdr:row>110</xdr:row>
      <xdr:rowOff>152400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AB928AE5-345F-4C3D-8CED-359349A442FB}"/>
            </a:ext>
            <a:ext uri="{147F2762-F138-4A5C-976F-8EAC2B608ADB}">
              <a16:predDERef xmlns:a16="http://schemas.microsoft.com/office/drawing/2014/main" pred="{3A3CF40A-79E7-45D9-A527-2218F5F1A399}"/>
            </a:ext>
          </a:extLst>
        </xdr:cNvPr>
        <xdr:cNvSpPr/>
      </xdr:nvSpPr>
      <xdr:spPr>
        <a:xfrm>
          <a:off x="7572375" y="19230975"/>
          <a:ext cx="2600325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chemeClr val="tx1"/>
              </a:solidFill>
              <a:latin typeface="Aptos Narrow" panose="020B0004020202020204" pitchFamily="34" charset="0"/>
            </a:rPr>
            <a:t>Inseriamo il titolo del grafico e le etichette dati sulla linea del nostro prodotto</a:t>
          </a:r>
        </a:p>
      </xdr:txBody>
    </xdr:sp>
    <xdr:clientData/>
  </xdr:twoCellAnchor>
  <xdr:twoCellAnchor>
    <xdr:from>
      <xdr:col>11</xdr:col>
      <xdr:colOff>76200</xdr:colOff>
      <xdr:row>119</xdr:row>
      <xdr:rowOff>171450</xdr:rowOff>
    </xdr:from>
    <xdr:to>
      <xdr:col>15</xdr:col>
      <xdr:colOff>342900</xdr:colOff>
      <xdr:row>125</xdr:row>
      <xdr:rowOff>38100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22F1D83-7DE0-4589-817B-1DF8BC494391}"/>
            </a:ext>
            <a:ext uri="{147F2762-F138-4A5C-976F-8EAC2B608ADB}">
              <a16:predDERef xmlns:a16="http://schemas.microsoft.com/office/drawing/2014/main" pred="{AB928AE5-345F-4C3D-8CED-359349A442FB}"/>
            </a:ext>
          </a:extLst>
        </xdr:cNvPr>
        <xdr:cNvSpPr/>
      </xdr:nvSpPr>
      <xdr:spPr>
        <a:xfrm>
          <a:off x="7667625" y="21831300"/>
          <a:ext cx="2705100" cy="952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chemeClr val="tx1"/>
              </a:solidFill>
              <a:latin typeface="Aptos Narrow" panose="020B0004020202020204" pitchFamily="34" charset="0"/>
            </a:rPr>
            <a:t>Spostiamo le etichette dei dati per renderlepiù leggibili e aumentiami la dimensione dei caratteri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F4956-D3DB-4130-9AF5-FF4D85E3234D}">
  <dimension ref="A3:N28"/>
  <sheetViews>
    <sheetView tabSelected="1" topLeftCell="A105" workbookViewId="0">
      <selection activeCell="J109" sqref="J109"/>
    </sheetView>
  </sheetViews>
  <sheetFormatPr defaultRowHeight="14.45"/>
  <cols>
    <col min="2" max="2" width="22.42578125" customWidth="1"/>
  </cols>
  <sheetData>
    <row r="3" spans="1:14" ht="21">
      <c r="A3" s="1" t="s">
        <v>0</v>
      </c>
    </row>
    <row r="5" spans="1:14" ht="15">
      <c r="B5" s="2" t="s">
        <v>1</v>
      </c>
    </row>
    <row r="6" spans="1:14" ht="15">
      <c r="B6" s="3" t="s">
        <v>2</v>
      </c>
      <c r="C6" s="4">
        <v>44927</v>
      </c>
      <c r="D6" s="4">
        <v>44958</v>
      </c>
      <c r="E6" s="4">
        <v>44986</v>
      </c>
      <c r="F6" s="4">
        <v>45017</v>
      </c>
      <c r="G6" s="4">
        <v>45047</v>
      </c>
      <c r="H6" s="4">
        <v>45078</v>
      </c>
      <c r="I6" s="4">
        <v>45108</v>
      </c>
      <c r="J6" s="4">
        <v>45139</v>
      </c>
      <c r="K6" s="4">
        <v>45170</v>
      </c>
      <c r="L6" s="4">
        <v>45200</v>
      </c>
      <c r="M6" s="4">
        <v>45231</v>
      </c>
      <c r="N6" s="4">
        <v>45261</v>
      </c>
    </row>
    <row r="7" spans="1:14">
      <c r="B7" s="5" t="s">
        <v>3</v>
      </c>
      <c r="C7" s="5">
        <v>64</v>
      </c>
      <c r="D7" s="5">
        <v>64</v>
      </c>
      <c r="E7" s="5">
        <v>64</v>
      </c>
      <c r="F7" s="5">
        <v>70</v>
      </c>
      <c r="G7" s="5">
        <v>69</v>
      </c>
      <c r="H7" s="5">
        <v>69</v>
      </c>
      <c r="I7" s="5">
        <v>64</v>
      </c>
      <c r="J7" s="5">
        <v>62</v>
      </c>
      <c r="K7" s="5">
        <v>61</v>
      </c>
      <c r="L7" s="5">
        <v>63</v>
      </c>
      <c r="M7" s="5">
        <v>60</v>
      </c>
      <c r="N7" s="5">
        <v>64</v>
      </c>
    </row>
    <row r="8" spans="1:14">
      <c r="B8" s="5" t="s">
        <v>4</v>
      </c>
      <c r="C8" s="5">
        <v>71</v>
      </c>
      <c r="D8" s="5">
        <v>73</v>
      </c>
      <c r="E8" s="5">
        <v>71</v>
      </c>
      <c r="F8" s="5">
        <v>70</v>
      </c>
      <c r="G8" s="5">
        <v>72</v>
      </c>
      <c r="H8" s="5">
        <v>78</v>
      </c>
      <c r="I8" s="5">
        <v>79</v>
      </c>
      <c r="J8" s="5">
        <v>78</v>
      </c>
      <c r="K8" s="5">
        <v>70</v>
      </c>
      <c r="L8" s="5">
        <v>73</v>
      </c>
      <c r="M8" s="5">
        <v>73</v>
      </c>
      <c r="N8" s="5">
        <v>76</v>
      </c>
    </row>
    <row r="9" spans="1:14">
      <c r="B9" s="5" t="s">
        <v>5</v>
      </c>
      <c r="C9" s="5">
        <v>51</v>
      </c>
      <c r="D9" s="5">
        <v>51</v>
      </c>
      <c r="E9" s="5">
        <v>50</v>
      </c>
      <c r="F9" s="5">
        <v>50</v>
      </c>
      <c r="G9" s="5">
        <v>59</v>
      </c>
      <c r="H9" s="5">
        <v>52</v>
      </c>
      <c r="I9" s="5">
        <v>54</v>
      </c>
      <c r="J9" s="5">
        <v>54</v>
      </c>
      <c r="K9" s="5">
        <v>74</v>
      </c>
      <c r="L9" s="5">
        <v>53</v>
      </c>
      <c r="M9" s="5">
        <v>58</v>
      </c>
      <c r="N9" s="5">
        <v>56</v>
      </c>
    </row>
    <row r="10" spans="1:14">
      <c r="B10" s="5" t="s">
        <v>6</v>
      </c>
      <c r="C10" s="5">
        <v>52</v>
      </c>
      <c r="D10" s="5">
        <v>41</v>
      </c>
      <c r="E10" s="5">
        <v>41</v>
      </c>
      <c r="F10" s="5">
        <v>44</v>
      </c>
      <c r="G10" s="5">
        <v>46</v>
      </c>
      <c r="H10" s="5">
        <v>41</v>
      </c>
      <c r="I10" s="5">
        <v>41</v>
      </c>
      <c r="J10" s="5">
        <v>28</v>
      </c>
      <c r="K10" s="5">
        <v>50</v>
      </c>
      <c r="L10" s="5">
        <v>43</v>
      </c>
      <c r="M10" s="5">
        <v>41</v>
      </c>
      <c r="N10" s="5">
        <v>48</v>
      </c>
    </row>
    <row r="11" spans="1:14">
      <c r="B11" s="5" t="s">
        <v>7</v>
      </c>
      <c r="C11" s="5">
        <v>38</v>
      </c>
      <c r="D11" s="5">
        <v>36</v>
      </c>
      <c r="E11" s="5">
        <v>35</v>
      </c>
      <c r="F11" s="5">
        <v>39</v>
      </c>
      <c r="G11" s="5">
        <v>39</v>
      </c>
      <c r="H11" s="5">
        <v>45</v>
      </c>
      <c r="I11" s="5">
        <v>44</v>
      </c>
      <c r="J11" s="5">
        <v>41</v>
      </c>
      <c r="K11" s="5">
        <v>36</v>
      </c>
      <c r="L11" s="5">
        <v>37</v>
      </c>
      <c r="M11" s="5">
        <v>40</v>
      </c>
      <c r="N11" s="5">
        <v>42</v>
      </c>
    </row>
    <row r="12" spans="1:14">
      <c r="B12" s="5" t="s">
        <v>8</v>
      </c>
      <c r="C12" s="5">
        <v>37</v>
      </c>
      <c r="D12" s="5">
        <v>35</v>
      </c>
      <c r="E12" s="5">
        <v>44</v>
      </c>
      <c r="F12" s="5">
        <v>41</v>
      </c>
      <c r="G12" s="5">
        <v>42</v>
      </c>
      <c r="H12" s="5">
        <v>37</v>
      </c>
      <c r="I12" s="5">
        <v>39</v>
      </c>
      <c r="J12" s="5">
        <v>40</v>
      </c>
      <c r="K12" s="5">
        <v>43</v>
      </c>
      <c r="L12" s="5">
        <v>40</v>
      </c>
      <c r="M12" s="5">
        <v>35</v>
      </c>
      <c r="N12" s="5">
        <v>37</v>
      </c>
    </row>
    <row r="13" spans="1:14">
      <c r="B13" s="5" t="s">
        <v>9</v>
      </c>
      <c r="C13" s="5">
        <v>18</v>
      </c>
      <c r="D13" s="5">
        <v>30</v>
      </c>
      <c r="E13" s="5">
        <v>20</v>
      </c>
      <c r="F13" s="5">
        <v>25</v>
      </c>
      <c r="G13" s="5">
        <v>29</v>
      </c>
      <c r="H13" s="5">
        <v>19</v>
      </c>
      <c r="I13" s="5">
        <v>20</v>
      </c>
      <c r="J13" s="5">
        <v>30</v>
      </c>
      <c r="K13" s="5">
        <v>29</v>
      </c>
      <c r="L13" s="5">
        <v>19</v>
      </c>
      <c r="M13" s="5">
        <v>17</v>
      </c>
      <c r="N13" s="5">
        <v>28</v>
      </c>
    </row>
    <row r="14" spans="1:14">
      <c r="B14" s="5" t="s">
        <v>10</v>
      </c>
      <c r="C14" s="5">
        <v>64</v>
      </c>
      <c r="D14" s="5">
        <v>69</v>
      </c>
      <c r="E14" s="5">
        <v>68</v>
      </c>
      <c r="F14" s="5">
        <v>66</v>
      </c>
      <c r="G14" s="5">
        <v>70</v>
      </c>
      <c r="H14" s="5">
        <v>62</v>
      </c>
      <c r="I14" s="5">
        <v>69</v>
      </c>
      <c r="J14" s="5">
        <v>63</v>
      </c>
      <c r="K14" s="5">
        <v>61</v>
      </c>
      <c r="L14" s="5">
        <v>70</v>
      </c>
      <c r="M14" s="5">
        <v>60</v>
      </c>
      <c r="N14" s="5">
        <v>69</v>
      </c>
    </row>
    <row r="17" spans="2:14" ht="15">
      <c r="B17" s="2" t="s">
        <v>11</v>
      </c>
    </row>
    <row r="18" spans="2:14">
      <c r="B18" s="6" t="s">
        <v>12</v>
      </c>
      <c r="C18" s="6">
        <f>MIN(C8:C14)</f>
        <v>18</v>
      </c>
      <c r="D18" s="6">
        <f t="shared" ref="D18:N18" si="0">MIN(D8:D14)</f>
        <v>30</v>
      </c>
      <c r="E18" s="6">
        <f t="shared" si="0"/>
        <v>20</v>
      </c>
      <c r="F18" s="6">
        <f t="shared" si="0"/>
        <v>25</v>
      </c>
      <c r="G18" s="6">
        <f t="shared" si="0"/>
        <v>29</v>
      </c>
      <c r="H18" s="6">
        <f t="shared" si="0"/>
        <v>19</v>
      </c>
      <c r="I18" s="6">
        <f t="shared" si="0"/>
        <v>20</v>
      </c>
      <c r="J18" s="6">
        <f t="shared" si="0"/>
        <v>28</v>
      </c>
      <c r="K18" s="6">
        <f t="shared" si="0"/>
        <v>29</v>
      </c>
      <c r="L18" s="6">
        <f t="shared" si="0"/>
        <v>19</v>
      </c>
      <c r="M18" s="6">
        <f t="shared" si="0"/>
        <v>17</v>
      </c>
      <c r="N18" s="6">
        <f t="shared" si="0"/>
        <v>28</v>
      </c>
    </row>
    <row r="19" spans="2:14">
      <c r="B19" s="5" t="s">
        <v>13</v>
      </c>
      <c r="C19" s="5">
        <f>MAX(C7:C14)</f>
        <v>71</v>
      </c>
      <c r="D19" s="5">
        <f t="shared" ref="D19:N19" si="1">MAX(D7:D14)</f>
        <v>73</v>
      </c>
      <c r="E19" s="5">
        <f t="shared" si="1"/>
        <v>71</v>
      </c>
      <c r="F19" s="5">
        <f t="shared" si="1"/>
        <v>70</v>
      </c>
      <c r="G19" s="5">
        <f t="shared" si="1"/>
        <v>72</v>
      </c>
      <c r="H19" s="5">
        <f t="shared" si="1"/>
        <v>78</v>
      </c>
      <c r="I19" s="5">
        <f t="shared" si="1"/>
        <v>79</v>
      </c>
      <c r="J19" s="5">
        <f t="shared" si="1"/>
        <v>78</v>
      </c>
      <c r="K19" s="5">
        <f t="shared" si="1"/>
        <v>74</v>
      </c>
      <c r="L19" s="5">
        <f t="shared" si="1"/>
        <v>73</v>
      </c>
      <c r="M19" s="5">
        <f t="shared" si="1"/>
        <v>73</v>
      </c>
      <c r="N19" s="5">
        <f t="shared" si="1"/>
        <v>76</v>
      </c>
    </row>
    <row r="20" spans="2:14">
      <c r="B20" s="5" t="s">
        <v>14</v>
      </c>
      <c r="C20" s="5">
        <f>C19-C18</f>
        <v>53</v>
      </c>
      <c r="D20" s="5">
        <f t="shared" ref="D20:N20" si="2">D19-D18</f>
        <v>43</v>
      </c>
      <c r="E20" s="5">
        <f t="shared" si="2"/>
        <v>51</v>
      </c>
      <c r="F20" s="5">
        <f t="shared" si="2"/>
        <v>45</v>
      </c>
      <c r="G20" s="5">
        <f t="shared" si="2"/>
        <v>43</v>
      </c>
      <c r="H20" s="5">
        <f t="shared" si="2"/>
        <v>59</v>
      </c>
      <c r="I20" s="5">
        <f t="shared" si="2"/>
        <v>59</v>
      </c>
      <c r="J20" s="5">
        <f t="shared" si="2"/>
        <v>50</v>
      </c>
      <c r="K20" s="5">
        <f t="shared" si="2"/>
        <v>45</v>
      </c>
      <c r="L20" s="5">
        <f t="shared" si="2"/>
        <v>54</v>
      </c>
      <c r="M20" s="5">
        <f t="shared" si="2"/>
        <v>56</v>
      </c>
      <c r="N20" s="5">
        <f t="shared" si="2"/>
        <v>48</v>
      </c>
    </row>
    <row r="23" spans="2:14" ht="15">
      <c r="B23" s="2" t="s">
        <v>15</v>
      </c>
    </row>
    <row r="24" spans="2:14">
      <c r="B24" s="6"/>
      <c r="C24" s="7">
        <v>44927</v>
      </c>
      <c r="D24" s="7">
        <v>44958</v>
      </c>
      <c r="E24" s="7">
        <v>44986</v>
      </c>
      <c r="F24" s="7">
        <v>45017</v>
      </c>
      <c r="G24" s="7">
        <v>45047</v>
      </c>
      <c r="H24" s="7">
        <v>45078</v>
      </c>
      <c r="I24" s="7">
        <v>45108</v>
      </c>
      <c r="J24" s="7">
        <v>45139</v>
      </c>
      <c r="K24" s="7">
        <v>45170</v>
      </c>
      <c r="L24" s="7">
        <v>45200</v>
      </c>
      <c r="M24" s="7">
        <v>45231</v>
      </c>
      <c r="N24" s="7">
        <v>45261</v>
      </c>
    </row>
    <row r="25" spans="2:14">
      <c r="B25" s="5" t="s">
        <v>13</v>
      </c>
      <c r="C25" s="5">
        <v>71</v>
      </c>
      <c r="D25" s="5">
        <v>73</v>
      </c>
      <c r="E25" s="5">
        <v>71</v>
      </c>
      <c r="F25" s="5">
        <v>70</v>
      </c>
      <c r="G25" s="5">
        <v>72</v>
      </c>
      <c r="H25" s="5">
        <v>78</v>
      </c>
      <c r="I25" s="5">
        <v>79</v>
      </c>
      <c r="J25" s="5">
        <v>78</v>
      </c>
      <c r="K25" s="5">
        <v>70</v>
      </c>
      <c r="L25" s="5">
        <v>73</v>
      </c>
      <c r="M25" s="5">
        <v>73</v>
      </c>
      <c r="N25" s="5">
        <v>76</v>
      </c>
    </row>
    <row r="26" spans="2:14">
      <c r="B26" s="5" t="s">
        <v>3</v>
      </c>
      <c r="C26" s="5">
        <v>64</v>
      </c>
      <c r="D26" s="5">
        <v>64</v>
      </c>
      <c r="E26" s="5">
        <v>64</v>
      </c>
      <c r="F26" s="5">
        <v>70</v>
      </c>
      <c r="G26" s="5">
        <v>69</v>
      </c>
      <c r="H26" s="5">
        <v>69</v>
      </c>
      <c r="I26" s="5">
        <v>64</v>
      </c>
      <c r="J26" s="5">
        <v>62</v>
      </c>
      <c r="K26" s="5">
        <v>61</v>
      </c>
      <c r="L26" s="5">
        <v>63</v>
      </c>
      <c r="M26" s="5">
        <v>60</v>
      </c>
      <c r="N26" s="5">
        <v>64</v>
      </c>
    </row>
    <row r="27" spans="2:14">
      <c r="B27" s="5" t="s">
        <v>12</v>
      </c>
      <c r="C27" s="5">
        <v>18</v>
      </c>
      <c r="D27" s="5">
        <v>30</v>
      </c>
      <c r="E27" s="5">
        <v>20</v>
      </c>
      <c r="F27" s="5">
        <v>25</v>
      </c>
      <c r="G27" s="5">
        <v>29</v>
      </c>
      <c r="H27" s="5">
        <v>19</v>
      </c>
      <c r="I27" s="5">
        <v>20</v>
      </c>
      <c r="J27" s="5">
        <v>30</v>
      </c>
      <c r="K27" s="5">
        <v>29</v>
      </c>
      <c r="L27" s="5">
        <v>19</v>
      </c>
      <c r="M27" s="5">
        <v>17</v>
      </c>
      <c r="N27" s="5">
        <v>28</v>
      </c>
    </row>
    <row r="28" spans="2:14">
      <c r="B28" s="5" t="s">
        <v>14</v>
      </c>
      <c r="C28" s="5">
        <f t="shared" ref="C28:N28" si="3">C25-C27</f>
        <v>53</v>
      </c>
      <c r="D28" s="5">
        <f t="shared" si="3"/>
        <v>43</v>
      </c>
      <c r="E28" s="5">
        <f t="shared" si="3"/>
        <v>51</v>
      </c>
      <c r="F28" s="5">
        <f t="shared" si="3"/>
        <v>45</v>
      </c>
      <c r="G28" s="5">
        <f t="shared" si="3"/>
        <v>43</v>
      </c>
      <c r="H28" s="5">
        <f t="shared" si="3"/>
        <v>59</v>
      </c>
      <c r="I28" s="5">
        <f t="shared" si="3"/>
        <v>59</v>
      </c>
      <c r="J28" s="5">
        <f t="shared" si="3"/>
        <v>48</v>
      </c>
      <c r="K28" s="5">
        <f t="shared" si="3"/>
        <v>41</v>
      </c>
      <c r="L28" s="5">
        <f t="shared" si="3"/>
        <v>54</v>
      </c>
      <c r="M28" s="5">
        <f t="shared" si="3"/>
        <v>56</v>
      </c>
      <c r="N28" s="5">
        <f>N25-N27</f>
        <v>48</v>
      </c>
    </row>
  </sheetData>
  <phoneticPr fontId="1" type="noConversion"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b1a63eb-eb09-471a-a005-37b07792a5b5}" enabled="0" method="" siteId="{bb1a63eb-eb09-471a-a005-37b07792a5b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Guadagni, Paolo (The Visual Agency)</dc:creator>
  <cp:keywords/>
  <dc:description/>
  <cp:lastModifiedBy>Paolo Guadagni</cp:lastModifiedBy>
  <cp:revision/>
  <dcterms:created xsi:type="dcterms:W3CDTF">2024-09-25T10:26:25Z</dcterms:created>
  <dcterms:modified xsi:type="dcterms:W3CDTF">2025-01-06T11:04:54Z</dcterms:modified>
  <cp:category/>
  <cp:contentStatus/>
</cp:coreProperties>
</file>